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beatrizsanchesgimenez/Documents/GCJ/Levantamento Dados/"/>
    </mc:Choice>
  </mc:AlternateContent>
  <xr:revisionPtr revIDLastSave="0" documentId="13_ncr:1_{C0226310-4CF8-B244-AEA0-E583125F608C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Planilha1" sheetId="1" r:id="rId1"/>
  </sheets>
  <definedNames>
    <definedName name="_xlnm._FilterDatabase" localSheetId="0" hidden="1">Planilha1!$C$13:$I$16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QEdXiCNNJklvz3aCkcPL90Sh1KrYjWmHXXJY1e++O0="/>
    </ext>
  </extLst>
</workbook>
</file>

<file path=xl/calcChain.xml><?xml version="1.0" encoding="utf-8"?>
<calcChain xmlns="http://schemas.openxmlformats.org/spreadsheetml/2006/main">
  <c r="F16" i="1" l="1"/>
  <c r="F15" i="1"/>
  <c r="I16" i="1"/>
  <c r="I15" i="1"/>
  <c r="I14" i="1"/>
  <c r="G16" i="1"/>
  <c r="G15" i="1"/>
  <c r="G14" i="1"/>
  <c r="F14" i="1"/>
</calcChain>
</file>

<file path=xl/sharedStrings.xml><?xml version="1.0" encoding="utf-8"?>
<sst xmlns="http://schemas.openxmlformats.org/spreadsheetml/2006/main" count="11" uniqueCount="10">
  <si>
    <t>Região</t>
  </si>
  <si>
    <t>Média de processos por dia em 2023</t>
  </si>
  <si>
    <t>2022-2023 (%)</t>
  </si>
  <si>
    <t>Brasil</t>
  </si>
  <si>
    <t>Média de processos por dia em 2024
(Jan-Set)</t>
  </si>
  <si>
    <t xml:space="preserve">Fonte: BI (Business Intelligence) no site do CNJ (https://bit.ly/3W4TUSq). Situação processual atualizada até 30/09/2024. Acesso em 11/11/2024.
Código 3632 no Sistema de Gestão de Tabelas Processuais Unificadas do CNJ (https://bit.ly/3L6GO0q)  
*Ações registradas no painel de estatística sem a informação da localidade em que a ação foi ingressada. </t>
  </si>
  <si>
    <t xml:space="preserve">Casos novos na Justiça de Crimes de Trânsito </t>
  </si>
  <si>
    <t>2024 (Jan-Set)</t>
  </si>
  <si>
    <t>Sena Madureira</t>
  </si>
  <si>
    <t>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</si>
</sst>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Aptos Narrow"/>
      <scheme val="minor"/>
    </font>
    <font>
      <sz val="11"/>
      <name val="Aptos Narrow"/>
      <family val="2"/>
    </font>
    <font>
      <sz val="11"/>
      <color rgb="FF000000"/>
      <name val="&quot;Aptos Narrow&quot;"/>
    </font>
    <font>
      <u/>
      <sz val="11"/>
      <color theme="1"/>
      <name val="Aptos Narrow"/>
      <family val="2"/>
    </font>
    <font>
      <sz val="11"/>
      <color theme="1"/>
      <name val="Aptos Narrow"/>
      <scheme val="minor"/>
    </font>
    <font>
      <b/>
      <sz val="11"/>
      <color rgb="FF030F4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8955A"/>
        <bgColor rgb="FFE8955A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3" fontId="6" fillId="0" borderId="7" xfId="1" applyNumberFormat="1" applyFont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43" fontId="8" fillId="3" borderId="7" xfId="1" applyNumberFormat="1" applyFont="1" applyFill="1" applyBorder="1" applyAlignment="1">
      <alignment horizontal="center" vertical="center"/>
    </xf>
    <xf numFmtId="43" fontId="9" fillId="4" borderId="7" xfId="1" applyNumberFormat="1" applyFont="1" applyFill="1" applyBorder="1" applyAlignment="1">
      <alignment horizontal="center" vertical="center"/>
    </xf>
    <xf numFmtId="43" fontId="6" fillId="0" borderId="7" xfId="1" applyNumberFormat="1" applyFont="1" applyFill="1" applyBorder="1" applyAlignment="1">
      <alignment horizontal="center" vertical="center"/>
    </xf>
    <xf numFmtId="43" fontId="9" fillId="0" borderId="7" xfId="1" applyNumberFormat="1" applyFont="1" applyBorder="1" applyAlignment="1">
      <alignment horizontal="center" vertical="center"/>
    </xf>
    <xf numFmtId="164" fontId="7" fillId="3" borderId="7" xfId="1" applyNumberFormat="1" applyFont="1" applyFill="1" applyBorder="1" applyAlignment="1">
      <alignment horizontal="center" vertical="center"/>
    </xf>
    <xf numFmtId="164" fontId="7" fillId="4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37233</xdr:colOff>
      <xdr:row>1</xdr:row>
      <xdr:rowOff>111125</xdr:rowOff>
    </xdr:from>
    <xdr:ext cx="3839441" cy="1638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1433" y="301625"/>
          <a:ext cx="3839441" cy="1638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1003"/>
  <sheetViews>
    <sheetView showGridLines="0" tabSelected="1" topLeftCell="C3" zoomScaleNormal="100" workbookViewId="0">
      <selection activeCell="L13" sqref="L13"/>
    </sheetView>
  </sheetViews>
  <sheetFormatPr baseColWidth="10" defaultColWidth="12.5" defaultRowHeight="15" customHeight="1"/>
  <cols>
    <col min="1" max="1" width="2.1640625" bestFit="1" customWidth="1"/>
    <col min="2" max="2" width="6.1640625" customWidth="1"/>
    <col min="3" max="3" width="32.6640625" customWidth="1"/>
    <col min="4" max="4" width="12.5" bestFit="1" customWidth="1"/>
    <col min="5" max="5" width="12.83203125" customWidth="1"/>
    <col min="6" max="6" width="20.5" bestFit="1" customWidth="1"/>
    <col min="7" max="7" width="10.6640625" customWidth="1"/>
    <col min="8" max="8" width="19.1640625" customWidth="1"/>
    <col min="9" max="9" width="17.33203125" customWidth="1"/>
    <col min="10" max="20" width="8.5" customWidth="1"/>
  </cols>
  <sheetData>
    <row r="11" spans="3:9" ht="15" customHeight="1">
      <c r="C11" s="10" t="s">
        <v>6</v>
      </c>
      <c r="D11" s="11"/>
      <c r="E11" s="11"/>
      <c r="F11" s="11"/>
      <c r="G11" s="11"/>
      <c r="H11" s="11"/>
      <c r="I11" s="12"/>
    </row>
    <row r="12" spans="3:9" ht="15" customHeight="1">
      <c r="C12" s="13"/>
      <c r="D12" s="14"/>
      <c r="E12" s="14"/>
      <c r="F12" s="14"/>
      <c r="G12" s="14"/>
      <c r="H12" s="14"/>
      <c r="I12" s="15"/>
    </row>
    <row r="13" spans="3:9" ht="57" customHeight="1">
      <c r="C13" s="3" t="s">
        <v>0</v>
      </c>
      <c r="D13" s="3" t="s">
        <v>8</v>
      </c>
      <c r="E13" s="3">
        <v>2023</v>
      </c>
      <c r="F13" s="3" t="s">
        <v>1</v>
      </c>
      <c r="G13" s="3" t="s">
        <v>2</v>
      </c>
      <c r="H13" s="3" t="s">
        <v>7</v>
      </c>
      <c r="I13" s="3" t="s">
        <v>4</v>
      </c>
    </row>
    <row r="14" spans="3:9">
      <c r="C14" s="6" t="s">
        <v>3</v>
      </c>
      <c r="D14" s="20">
        <v>172066</v>
      </c>
      <c r="E14" s="20">
        <v>178685</v>
      </c>
      <c r="F14" s="20">
        <f>IFERROR(E14/365,"-")</f>
        <v>489.54794520547944</v>
      </c>
      <c r="G14" s="21">
        <f>IFERROR((E14/D14-1)*100,"-")</f>
        <v>3.8467797240593793</v>
      </c>
      <c r="H14" s="20">
        <v>129413</v>
      </c>
      <c r="I14" s="25">
        <f>IFERROR(H14/274,"-")</f>
        <v>472.31021897810217</v>
      </c>
    </row>
    <row r="15" spans="3:9">
      <c r="C15" s="7" t="s">
        <v>9</v>
      </c>
      <c r="D15" s="8">
        <v>482</v>
      </c>
      <c r="E15" s="8">
        <v>413</v>
      </c>
      <c r="F15" s="8">
        <f t="shared" ref="F15:F16" si="0">IFERROR(E15/365,"-")</f>
        <v>1.1315068493150684</v>
      </c>
      <c r="G15" s="22">
        <f t="shared" ref="G15:G16" si="1">IFERROR((E15/D15-1)*100,"-")</f>
        <v>-14.31535269709544</v>
      </c>
      <c r="H15" s="8">
        <v>458</v>
      </c>
      <c r="I15" s="26">
        <f t="shared" ref="I15:I16" si="2">IFERROR(H15/274,"-")</f>
        <v>1.6715328467153285</v>
      </c>
    </row>
    <row r="16" spans="3:9">
      <c r="C16" s="4" t="s">
        <v>8</v>
      </c>
      <c r="D16" s="5">
        <v>29</v>
      </c>
      <c r="E16" s="5">
        <v>11</v>
      </c>
      <c r="F16" s="23">
        <f t="shared" si="0"/>
        <v>3.0136986301369864E-2</v>
      </c>
      <c r="G16" s="24">
        <f t="shared" si="1"/>
        <v>-62.068965517241381</v>
      </c>
      <c r="H16" s="5">
        <v>19</v>
      </c>
      <c r="I16" s="19">
        <f t="shared" si="2"/>
        <v>6.9343065693430656E-2</v>
      </c>
    </row>
    <row r="17" spans="2:9" ht="151.5" customHeight="1">
      <c r="C17" s="16" t="s">
        <v>5</v>
      </c>
      <c r="D17" s="17"/>
      <c r="E17" s="17"/>
      <c r="F17" s="17"/>
      <c r="G17" s="17"/>
      <c r="H17" s="17"/>
      <c r="I17" s="18"/>
    </row>
    <row r="18" spans="2:9" ht="15" customHeight="1">
      <c r="B18" s="1"/>
      <c r="C18" s="1"/>
      <c r="D18" s="1"/>
      <c r="E18" s="1"/>
      <c r="F18" s="1"/>
      <c r="G18" s="1"/>
    </row>
    <row r="19" spans="2:9" ht="15" customHeight="1">
      <c r="B19" s="1"/>
      <c r="C19" s="1"/>
      <c r="D19" s="1"/>
      <c r="E19" s="1"/>
      <c r="F19" s="1"/>
      <c r="G19" s="1"/>
    </row>
    <row r="20" spans="2:9" ht="15" customHeight="1">
      <c r="B20" s="1"/>
      <c r="C20" s="1"/>
      <c r="D20" s="1"/>
      <c r="E20" s="1"/>
      <c r="F20" s="1"/>
      <c r="G20" s="1"/>
    </row>
    <row r="21" spans="2:9" ht="15" customHeight="1">
      <c r="B21" s="1"/>
      <c r="C21" s="1"/>
      <c r="D21" s="1"/>
      <c r="E21" s="1"/>
      <c r="F21" s="1"/>
      <c r="G21" s="1"/>
    </row>
    <row r="22" spans="2:9" ht="15" customHeight="1">
      <c r="B22" s="1"/>
      <c r="C22" s="1"/>
      <c r="D22" s="1"/>
      <c r="E22" s="1"/>
      <c r="F22" s="1"/>
      <c r="G22" s="1"/>
    </row>
    <row r="23" spans="2:9">
      <c r="B23" s="1"/>
      <c r="C23" s="1"/>
      <c r="D23" s="1"/>
      <c r="E23" s="1"/>
      <c r="F23" s="1"/>
      <c r="G23" s="1"/>
    </row>
    <row r="24" spans="2:9" ht="15.75" customHeight="1">
      <c r="B24" s="1"/>
      <c r="C24" s="1"/>
      <c r="D24" s="1"/>
      <c r="E24" s="1"/>
      <c r="F24" s="1"/>
      <c r="G24" s="1"/>
    </row>
    <row r="25" spans="2:9" ht="15.75" customHeight="1">
      <c r="B25" s="1"/>
      <c r="C25" s="1"/>
      <c r="D25" s="1"/>
      <c r="E25" s="1"/>
      <c r="F25" s="1"/>
      <c r="G25" s="1"/>
    </row>
    <row r="26" spans="2:9" ht="15.75" customHeight="1">
      <c r="B26" s="1"/>
      <c r="C26" s="1"/>
      <c r="D26" s="1"/>
      <c r="E26" s="1"/>
      <c r="F26" s="1"/>
      <c r="G26" s="1"/>
    </row>
    <row r="27" spans="2:9" ht="15.75" customHeight="1">
      <c r="B27" s="1"/>
      <c r="C27" s="1"/>
      <c r="D27" s="1"/>
      <c r="E27" s="1"/>
      <c r="F27" s="1"/>
      <c r="G27" s="1"/>
    </row>
    <row r="28" spans="2:9" ht="15.75" customHeight="1">
      <c r="B28" s="1"/>
      <c r="C28" s="1"/>
      <c r="D28" s="1"/>
      <c r="E28" s="1"/>
      <c r="F28" s="1"/>
      <c r="G28" s="1"/>
    </row>
    <row r="29" spans="2:9" ht="15.75" customHeight="1">
      <c r="B29" s="1"/>
      <c r="C29" s="1"/>
      <c r="D29" s="1"/>
      <c r="E29" s="1"/>
      <c r="F29" s="1"/>
      <c r="G29" s="1"/>
    </row>
    <row r="30" spans="2:9" ht="15.75" customHeight="1">
      <c r="B30" s="1"/>
      <c r="C30" s="1"/>
      <c r="D30" s="1"/>
      <c r="E30" s="1"/>
      <c r="F30" s="1"/>
      <c r="G30" s="1"/>
    </row>
    <row r="31" spans="2:9" ht="15.75" customHeight="1">
      <c r="B31" s="1"/>
      <c r="C31" s="1"/>
      <c r="D31" s="1"/>
      <c r="E31" s="1"/>
      <c r="F31" s="1"/>
      <c r="G31" s="1"/>
    </row>
    <row r="32" spans="2:9" ht="15.75" customHeight="1">
      <c r="B32" s="1"/>
      <c r="C32" s="1"/>
      <c r="D32" s="1"/>
      <c r="E32" s="1"/>
      <c r="F32" s="1"/>
      <c r="G32" s="1"/>
    </row>
    <row r="33" spans="2:7" ht="15.75" customHeight="1">
      <c r="B33" s="1"/>
      <c r="C33" s="1"/>
      <c r="D33" s="1"/>
      <c r="E33" s="1"/>
      <c r="F33" s="1"/>
      <c r="G33" s="1"/>
    </row>
    <row r="34" spans="2:7" ht="15.75" customHeight="1">
      <c r="B34" s="1"/>
      <c r="C34" s="1"/>
      <c r="D34" s="1"/>
      <c r="E34" s="1"/>
      <c r="F34" s="1"/>
      <c r="G34" s="1"/>
    </row>
    <row r="35" spans="2:7" ht="15.75" customHeight="1">
      <c r="B35" s="1"/>
      <c r="C35" s="1"/>
      <c r="D35" s="1"/>
      <c r="E35" s="1"/>
      <c r="F35" s="1"/>
      <c r="G35" s="1"/>
    </row>
    <row r="36" spans="2:7" ht="15.75" customHeight="1">
      <c r="B36" s="9"/>
      <c r="C36" s="9"/>
      <c r="D36" s="9"/>
      <c r="E36" s="9"/>
      <c r="F36" s="9"/>
      <c r="G36" s="9"/>
    </row>
    <row r="37" spans="2:7" ht="15.75" customHeight="1">
      <c r="B37" s="9"/>
      <c r="C37" s="9"/>
      <c r="D37" s="9"/>
      <c r="E37" s="9"/>
      <c r="F37" s="9"/>
      <c r="G37" s="9"/>
    </row>
    <row r="38" spans="2:7" ht="15.75" customHeight="1">
      <c r="B38" s="9"/>
      <c r="C38" s="9"/>
      <c r="D38" s="9"/>
      <c r="E38" s="9"/>
      <c r="F38" s="9"/>
      <c r="G38" s="9"/>
    </row>
    <row r="39" spans="2:7" ht="15.75" customHeight="1">
      <c r="B39" s="1"/>
      <c r="C39" s="1"/>
      <c r="D39" s="1"/>
      <c r="E39" s="1"/>
      <c r="F39" s="1"/>
      <c r="G39" s="1"/>
    </row>
    <row r="40" spans="2:7" ht="15.75" customHeight="1">
      <c r="B40" s="9"/>
      <c r="C40" s="9"/>
      <c r="D40" s="9"/>
      <c r="E40" s="1"/>
      <c r="F40" s="1"/>
      <c r="G40" s="1"/>
    </row>
    <row r="41" spans="2:7" ht="14.25" customHeight="1">
      <c r="B41" s="1"/>
      <c r="C41" s="1"/>
      <c r="D41" s="1"/>
      <c r="E41" s="1"/>
      <c r="F41" s="1"/>
      <c r="G41" s="1"/>
    </row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spans="9:9" ht="15.75" customHeight="1">
      <c r="I49" s="2"/>
    </row>
    <row r="50" spans="9:9" ht="15.75" customHeight="1"/>
    <row r="51" spans="9:9" ht="15.75" customHeight="1"/>
    <row r="52" spans="9:9" ht="15.75" customHeight="1"/>
    <row r="53" spans="9:9" ht="15.75" customHeight="1"/>
    <row r="54" spans="9:9" ht="15.75" customHeight="1"/>
    <row r="55" spans="9:9" ht="15.75" customHeight="1"/>
    <row r="56" spans="9:9" ht="15.75" customHeight="1"/>
    <row r="57" spans="9:9" ht="15.75" customHeight="1"/>
    <row r="58" spans="9:9" ht="15.75" customHeight="1"/>
    <row r="59" spans="9:9" ht="15.75" customHeight="1"/>
    <row r="60" spans="9:9" ht="15.75" customHeight="1"/>
    <row r="61" spans="9:9" ht="15.75" customHeight="1"/>
    <row r="62" spans="9:9" ht="15.75" customHeight="1"/>
    <row r="63" spans="9:9" ht="15.75" customHeight="1"/>
    <row r="64" spans="9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autoFilter ref="C13:I16" xr:uid="{00000000-0001-0000-0000-000000000000}">
    <sortState xmlns:xlrd2="http://schemas.microsoft.com/office/spreadsheetml/2017/richdata2" ref="C14:I16">
      <sortCondition ref="C13:C16"/>
    </sortState>
  </autoFilter>
  <mergeCells count="4">
    <mergeCell ref="B40:D40"/>
    <mergeCell ref="B36:G38"/>
    <mergeCell ref="C11:I12"/>
    <mergeCell ref="C17:I1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Beatriz Sanches Gimenez</cp:lastModifiedBy>
  <dcterms:created xsi:type="dcterms:W3CDTF">2024-07-26T14:26:28Z</dcterms:created>
  <dcterms:modified xsi:type="dcterms:W3CDTF">2024-11-11T20:01:20Z</dcterms:modified>
</cp:coreProperties>
</file>